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Bus. Office\Financial Transparency\Payroll Summaries and FTEs\"/>
    </mc:Choice>
  </mc:AlternateContent>
  <xr:revisionPtr revIDLastSave="0" documentId="8_{66893700-0716-41A5-BD3A-BA5BA76A68A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2018-19 Payroll 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1" l="1"/>
  <c r="D60" i="1" l="1"/>
  <c r="H85" i="1"/>
  <c r="D84" i="1"/>
  <c r="H72" i="1"/>
  <c r="D72" i="1"/>
  <c r="H60" i="1"/>
  <c r="H37" i="1"/>
  <c r="D37" i="1"/>
  <c r="H25" i="1"/>
  <c r="D25" i="1"/>
  <c r="D13" i="1"/>
</calcChain>
</file>

<file path=xl/sharedStrings.xml><?xml version="1.0" encoding="utf-8"?>
<sst xmlns="http://schemas.openxmlformats.org/spreadsheetml/2006/main" count="147" uniqueCount="26">
  <si>
    <t>General Fund</t>
  </si>
  <si>
    <t>Title I</t>
  </si>
  <si>
    <t>IDEA-B</t>
  </si>
  <si>
    <t>IDE Preschool</t>
  </si>
  <si>
    <t>Child Nutrition</t>
  </si>
  <si>
    <t>Title II, Part A</t>
  </si>
  <si>
    <t>Title III, LEP</t>
  </si>
  <si>
    <t xml:space="preserve">State </t>
  </si>
  <si>
    <t>Description</t>
  </si>
  <si>
    <t>Fund #</t>
  </si>
  <si>
    <t>Amount</t>
  </si>
  <si>
    <t>Amounts include all salaries, wages, and employer-paid taxes and benefits.</t>
  </si>
  <si>
    <t>Agency Fund</t>
  </si>
  <si>
    <t>Summer Feeding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</si>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</sst>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/>
    <xf numFmtId="49" fontId="1" fillId="2" borderId="0" xfId="0" applyNumberFormat="1" applyFont="1" applyFill="1" applyAlignment="1">
      <alignment horizontal="right"/>
    </xf>
    <xf numFmtId="164" fontId="1" fillId="2" borderId="0" xfId="0" applyNumberFormat="1" applyFont="1" applyFill="1"/>
    <xf numFmtId="49" fontId="1" fillId="2" borderId="0" xfId="0" applyNumberFormat="1" applyFont="1" applyFill="1" applyAlignment="1">
      <alignment horizontal="left"/>
    </xf>
    <xf numFmtId="4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24">
    <dxf>
      <numFmt numFmtId="164" formatCode="&quot;$&quot;#,##0.0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/>
        </patternFill>
      </fill>
    </dxf>
    <dxf>
      <numFmt numFmtId="164" formatCode="&quot;$&quot;#,##0.0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/>
        </patternFill>
      </fill>
    </dxf>
    <dxf>
      <numFmt numFmtId="164" formatCode="&quot;$&quot;#,##0.0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/>
        </patternFill>
      </fill>
    </dxf>
    <dxf>
      <numFmt numFmtId="164" formatCode="&quot;$&quot;#,##0.0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/>
        </patternFill>
      </fill>
    </dxf>
    <dxf>
      <numFmt numFmtId="164" formatCode="&quot;$&quot;#,##0.0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/>
        </patternFill>
      </fill>
    </dxf>
    <dxf>
      <numFmt numFmtId="164" formatCode="&quot;$&quot;#,##0.0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/>
        </patternFill>
      </fill>
    </dxf>
    <dxf>
      <numFmt numFmtId="164" formatCode="&quot;$&quot;#,##0.0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/>
        </patternFill>
      </fill>
    </dxf>
    <dxf>
      <numFmt numFmtId="164" formatCode="&quot;$&quot;#,##0.0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/>
        </patternFill>
      </fill>
    </dxf>
    <dxf>
      <numFmt numFmtId="164" formatCode="&quot;$&quot;#,##0.0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/>
        </patternFill>
      </fill>
    </dxf>
    <dxf>
      <numFmt numFmtId="164" formatCode="&quot;$&quot;#,##0.0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/>
        </patternFill>
      </fill>
    </dxf>
    <dxf>
      <numFmt numFmtId="164" formatCode="&quot;$&quot;#,##0.0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/>
        </patternFill>
      </fill>
    </dxf>
    <dxf>
      <numFmt numFmtId="164" formatCode="&quot;$&quot;#,##0.0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4:D13" totalsRowShown="0" headerRowDxfId="23">
  <autoFilter ref="B4:D13" xr:uid="{00000000-0009-0000-0100-000001000000}"/>
  <tableColumns count="3">
    <tableColumn id="1" xr3:uid="{00000000-0010-0000-0000-000001000000}" name="Description"/>
    <tableColumn id="2" xr3:uid="{00000000-0010-0000-0000-000002000000}" name="Fund #"/>
    <tableColumn id="3" xr3:uid="{00000000-0010-0000-0000-000003000000}" name="Amount" dataDxfId="22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F4:H13" totalsRowShown="0" headerRowDxfId="21">
  <autoFilter ref="F4:H13" xr:uid="{00000000-0009-0000-0100-000003000000}"/>
  <tableColumns count="3">
    <tableColumn id="1" xr3:uid="{00000000-0010-0000-0100-000001000000}" name="Description"/>
    <tableColumn id="2" xr3:uid="{00000000-0010-0000-0100-000002000000}" name="Fund #"/>
    <tableColumn id="3" xr3:uid="{00000000-0010-0000-0100-000003000000}" name="Amount" dataDxfId="20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15" displayName="Table15" ref="B16:D25" totalsRowShown="0" headerRowDxfId="19">
  <autoFilter ref="B16:D25" xr:uid="{00000000-0009-0000-0100-000004000000}"/>
  <tableColumns count="3">
    <tableColumn id="1" xr3:uid="{00000000-0010-0000-0200-000001000000}" name="Description"/>
    <tableColumn id="2" xr3:uid="{00000000-0010-0000-0200-000002000000}" name="Fund #"/>
    <tableColumn id="3" xr3:uid="{00000000-0010-0000-0200-000003000000}" name="Amount" dataDxfId="18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146" displayName="Table146" ref="F16:H25" totalsRowShown="0" headerRowDxfId="17">
  <autoFilter ref="F16:H25" xr:uid="{00000000-0009-0000-0100-000005000000}"/>
  <tableColumns count="3">
    <tableColumn id="1" xr3:uid="{00000000-0010-0000-0300-000001000000}" name="Description"/>
    <tableColumn id="2" xr3:uid="{00000000-0010-0000-0300-000002000000}" name="Fund #"/>
    <tableColumn id="3" xr3:uid="{00000000-0010-0000-0300-000003000000}" name="Amount" dataDxfId="16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17" displayName="Table17" ref="B28:D37" totalsRowShown="0" headerRowDxfId="15">
  <autoFilter ref="B28:D37" xr:uid="{00000000-0009-0000-0100-000006000000}"/>
  <tableColumns count="3">
    <tableColumn id="1" xr3:uid="{00000000-0010-0000-0400-000001000000}" name="Description"/>
    <tableColumn id="2" xr3:uid="{00000000-0010-0000-0400-000002000000}" name="Fund #"/>
    <tableColumn id="3" xr3:uid="{00000000-0010-0000-0400-000003000000}" name="Amount" dataDxfId="14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e148" displayName="Table148" ref="F28:H37" totalsRowShown="0" headerRowDxfId="13">
  <autoFilter ref="F28:H37" xr:uid="{00000000-0009-0000-0100-000007000000}"/>
  <tableColumns count="3">
    <tableColumn id="1" xr3:uid="{00000000-0010-0000-0500-000001000000}" name="Description"/>
    <tableColumn id="2" xr3:uid="{00000000-0010-0000-0500-000002000000}" name="Fund #"/>
    <tableColumn id="3" xr3:uid="{00000000-0010-0000-0500-000003000000}" name="Amount" dataDxfId="12"/>
  </tableColumns>
  <tableStyleInfo name="TableStyleLight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6000000}" name="Table113" displayName="Table113" ref="B51:D60" totalsRowShown="0" headerRowDxfId="11">
  <autoFilter ref="B51:D60" xr:uid="{00000000-0009-0000-0100-00000C000000}"/>
  <tableColumns count="3">
    <tableColumn id="1" xr3:uid="{00000000-0010-0000-0600-000001000000}" name="Description"/>
    <tableColumn id="2" xr3:uid="{00000000-0010-0000-0600-000002000000}" name="Fund #"/>
    <tableColumn id="3" xr3:uid="{00000000-0010-0000-0600-000003000000}" name="Amount" dataDxfId="10"/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7000000}" name="Table1414" displayName="Table1414" ref="F51:H60" totalsRowShown="0" headerRowDxfId="9">
  <autoFilter ref="F51:H60" xr:uid="{00000000-0009-0000-0100-00000D000000}"/>
  <tableColumns count="3">
    <tableColumn id="1" xr3:uid="{00000000-0010-0000-0700-000001000000}" name="Description"/>
    <tableColumn id="2" xr3:uid="{00000000-0010-0000-0700-000002000000}" name="Fund #"/>
    <tableColumn id="3" xr3:uid="{00000000-0010-0000-0700-000003000000}" name="Amount" dataDxfId="8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8000000}" name="Table115" displayName="Table115" ref="B63:D72" totalsRowShown="0" headerRowDxfId="7">
  <autoFilter ref="B63:D72" xr:uid="{00000000-0009-0000-0100-00000E000000}"/>
  <tableColumns count="3">
    <tableColumn id="1" xr3:uid="{00000000-0010-0000-0800-000001000000}" name="Description"/>
    <tableColumn id="2" xr3:uid="{00000000-0010-0000-0800-000002000000}" name="Fund #"/>
    <tableColumn id="3" xr3:uid="{00000000-0010-0000-0800-000003000000}" name="Amount" dataDxfId="6"/>
  </tableColumns>
  <tableStyleInfo name="TableStyleLight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9000000}" name="Table1416" displayName="Table1416" ref="F63:H72" totalsRowShown="0" headerRowDxfId="5">
  <autoFilter ref="F63:H72" xr:uid="{00000000-0009-0000-0100-00000F000000}"/>
  <tableColumns count="3">
    <tableColumn id="1" xr3:uid="{00000000-0010-0000-0900-000001000000}" name="Description"/>
    <tableColumn id="2" xr3:uid="{00000000-0010-0000-0900-000002000000}" name="Fund #"/>
    <tableColumn id="3" xr3:uid="{00000000-0010-0000-0900-000003000000}" name="Amount" dataDxfId="4"/>
  </tableColumns>
  <tableStyleInfo name="TableStyleLight10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A000000}" name="Table117" displayName="Table117" ref="B75:D84" totalsRowShown="0" headerRowDxfId="3">
  <autoFilter ref="B75:D84" xr:uid="{00000000-0009-0000-0100-000010000000}"/>
  <tableColumns count="3">
    <tableColumn id="1" xr3:uid="{00000000-0010-0000-0A00-000001000000}" name="Description"/>
    <tableColumn id="2" xr3:uid="{00000000-0010-0000-0A00-000002000000}" name="Fund #"/>
    <tableColumn id="3" xr3:uid="{00000000-0010-0000-0A00-000003000000}" name="Amount" dataDxfId="2"/>
  </tableColumns>
  <tableStyleInfo name="TableStyleLight1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B000000}" name="Table1418" displayName="Table1418" ref="F75:H85" totalsRowShown="0" headerRowDxfId="1">
  <autoFilter ref="F75:H85" xr:uid="{00000000-0009-0000-0100-000011000000}"/>
  <tableColumns count="3">
    <tableColumn id="1" xr3:uid="{00000000-0010-0000-0B00-000001000000}" name="Description"/>
    <tableColumn id="2" xr3:uid="{00000000-0010-0000-0B00-000002000000}" name="Fund #"/>
    <tableColumn id="3" xr3:uid="{00000000-0010-0000-0B00-000003000000}" name="Amount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85"/>
  <sheetViews>
    <sheetView tabSelected="1" view="pageLayout" topLeftCell="A64" zoomScaleNormal="100" workbookViewId="0">
      <selection activeCell="F82" sqref="F82"/>
    </sheetView>
  </sheetViews>
  <sheetFormatPr defaultRowHeight="15" x14ac:dyDescent="0.25"/>
  <cols>
    <col min="1" max="1" width="3.42578125" customWidth="1"/>
    <col min="2" max="2" width="15.42578125" bestFit="1" customWidth="1"/>
    <col min="3" max="3" width="8.85546875" bestFit="1" customWidth="1"/>
    <col min="4" max="4" width="15.85546875" bestFit="1" customWidth="1"/>
    <col min="5" max="5" width="6.42578125" customWidth="1"/>
    <col min="6" max="6" width="15.42578125" bestFit="1" customWidth="1"/>
    <col min="7" max="7" width="8.85546875" bestFit="1" customWidth="1"/>
    <col min="8" max="8" width="14.28515625" bestFit="1" customWidth="1"/>
  </cols>
  <sheetData>
    <row r="1" spans="2:8" x14ac:dyDescent="0.25">
      <c r="B1" s="7" t="s">
        <v>11</v>
      </c>
      <c r="C1" s="7"/>
      <c r="D1" s="7"/>
      <c r="E1" s="7"/>
      <c r="F1" s="7"/>
      <c r="G1" s="7"/>
      <c r="H1" s="7"/>
    </row>
    <row r="2" spans="2:8" x14ac:dyDescent="0.25">
      <c r="B2" s="1"/>
      <c r="C2" s="1"/>
      <c r="D2" s="1"/>
      <c r="E2" s="1"/>
      <c r="F2" s="1"/>
      <c r="G2" s="1"/>
      <c r="H2" s="1"/>
    </row>
    <row r="4" spans="2:8" x14ac:dyDescent="0.25">
      <c r="B4" s="2" t="s">
        <v>8</v>
      </c>
      <c r="C4" s="2" t="s">
        <v>9</v>
      </c>
      <c r="D4" s="2" t="s">
        <v>10</v>
      </c>
      <c r="F4" s="2" t="s">
        <v>8</v>
      </c>
      <c r="G4" s="2" t="s">
        <v>9</v>
      </c>
      <c r="H4" s="2" t="s">
        <v>10</v>
      </c>
    </row>
    <row r="5" spans="2:8" x14ac:dyDescent="0.25">
      <c r="B5" t="s">
        <v>0</v>
      </c>
      <c r="C5">
        <v>199</v>
      </c>
      <c r="D5" s="6">
        <v>1418390.19</v>
      </c>
      <c r="F5" t="s">
        <v>0</v>
      </c>
      <c r="G5">
        <v>199</v>
      </c>
      <c r="H5" s="6">
        <v>1404869.91</v>
      </c>
    </row>
    <row r="6" spans="2:8" x14ac:dyDescent="0.25">
      <c r="B6" t="s">
        <v>1</v>
      </c>
      <c r="C6">
        <v>211</v>
      </c>
      <c r="D6" s="6">
        <v>37181.25</v>
      </c>
      <c r="F6" t="s">
        <v>1</v>
      </c>
      <c r="G6">
        <v>211</v>
      </c>
      <c r="H6" s="6">
        <v>37181.25</v>
      </c>
    </row>
    <row r="7" spans="2:8" x14ac:dyDescent="0.25">
      <c r="B7" t="s">
        <v>2</v>
      </c>
      <c r="C7">
        <v>224</v>
      </c>
      <c r="D7" s="6">
        <v>28421.759999999998</v>
      </c>
      <c r="F7" t="s">
        <v>2</v>
      </c>
      <c r="G7">
        <v>224</v>
      </c>
      <c r="H7" s="6">
        <v>28421.77</v>
      </c>
    </row>
    <row r="8" spans="2:8" x14ac:dyDescent="0.25">
      <c r="B8" t="s">
        <v>3</v>
      </c>
      <c r="C8">
        <v>225</v>
      </c>
      <c r="D8" s="6">
        <v>4938.41</v>
      </c>
      <c r="F8" t="s">
        <v>3</v>
      </c>
      <c r="G8">
        <v>225</v>
      </c>
      <c r="H8" s="6">
        <v>4933.95</v>
      </c>
    </row>
    <row r="9" spans="2:8" x14ac:dyDescent="0.25">
      <c r="B9" t="s">
        <v>4</v>
      </c>
      <c r="C9">
        <v>240</v>
      </c>
      <c r="D9" s="6">
        <v>45675.66</v>
      </c>
      <c r="F9" t="s">
        <v>4</v>
      </c>
      <c r="G9">
        <v>240</v>
      </c>
      <c r="H9" s="6">
        <v>48929.440000000002</v>
      </c>
    </row>
    <row r="10" spans="2:8" x14ac:dyDescent="0.25">
      <c r="B10" t="s">
        <v>13</v>
      </c>
      <c r="C10">
        <v>242</v>
      </c>
      <c r="D10" s="6"/>
      <c r="F10" t="s">
        <v>13</v>
      </c>
      <c r="G10">
        <v>242</v>
      </c>
      <c r="H10" s="6"/>
    </row>
    <row r="11" spans="2:8" x14ac:dyDescent="0.25">
      <c r="B11" t="s">
        <v>6</v>
      </c>
      <c r="C11">
        <v>263</v>
      </c>
      <c r="D11" s="6"/>
      <c r="F11" t="s">
        <v>6</v>
      </c>
      <c r="G11">
        <v>263</v>
      </c>
      <c r="H11" s="6"/>
    </row>
    <row r="12" spans="2:8" x14ac:dyDescent="0.25">
      <c r="B12" t="s">
        <v>7</v>
      </c>
      <c r="C12">
        <v>429</v>
      </c>
      <c r="D12" s="6"/>
      <c r="F12" t="s">
        <v>12</v>
      </c>
      <c r="G12">
        <v>893</v>
      </c>
      <c r="H12" s="6"/>
    </row>
    <row r="13" spans="2:8" x14ac:dyDescent="0.25">
      <c r="B13" s="5" t="s">
        <v>14</v>
      </c>
      <c r="C13" s="3"/>
      <c r="D13" s="4">
        <f>SUM(D5:D12)</f>
        <v>1534607.2699999998</v>
      </c>
      <c r="F13" s="5" t="s">
        <v>15</v>
      </c>
      <c r="G13" s="3"/>
      <c r="H13" s="4">
        <f>SUM(H5:H12)</f>
        <v>1524336.3199999998</v>
      </c>
    </row>
    <row r="16" spans="2:8" x14ac:dyDescent="0.25">
      <c r="B16" s="2" t="s">
        <v>8</v>
      </c>
      <c r="C16" s="2" t="s">
        <v>9</v>
      </c>
      <c r="D16" s="2" t="s">
        <v>10</v>
      </c>
      <c r="F16" s="2" t="s">
        <v>8</v>
      </c>
      <c r="G16" s="2" t="s">
        <v>9</v>
      </c>
      <c r="H16" s="2" t="s">
        <v>10</v>
      </c>
    </row>
    <row r="17" spans="2:8" x14ac:dyDescent="0.25">
      <c r="B17" t="s">
        <v>0</v>
      </c>
      <c r="C17">
        <v>199</v>
      </c>
      <c r="D17" s="6"/>
      <c r="F17" t="s">
        <v>0</v>
      </c>
      <c r="G17">
        <v>199</v>
      </c>
      <c r="H17" s="6">
        <v>1398617.97</v>
      </c>
    </row>
    <row r="18" spans="2:8" x14ac:dyDescent="0.25">
      <c r="B18" t="s">
        <v>1</v>
      </c>
      <c r="C18">
        <v>211</v>
      </c>
      <c r="D18" s="6"/>
      <c r="F18" t="s">
        <v>1</v>
      </c>
      <c r="G18">
        <v>211</v>
      </c>
      <c r="H18" s="6">
        <v>36466.54</v>
      </c>
    </row>
    <row r="19" spans="2:8" x14ac:dyDescent="0.25">
      <c r="B19" t="s">
        <v>2</v>
      </c>
      <c r="C19">
        <v>224</v>
      </c>
      <c r="D19" s="6"/>
      <c r="F19" t="s">
        <v>2</v>
      </c>
      <c r="G19">
        <v>224</v>
      </c>
      <c r="H19" s="6">
        <v>28421.77</v>
      </c>
    </row>
    <row r="20" spans="2:8" x14ac:dyDescent="0.25">
      <c r="B20" t="s">
        <v>3</v>
      </c>
      <c r="C20">
        <v>225</v>
      </c>
      <c r="D20" s="6"/>
      <c r="F20" t="s">
        <v>3</v>
      </c>
      <c r="G20">
        <v>225</v>
      </c>
      <c r="H20" s="6">
        <v>4933.95</v>
      </c>
    </row>
    <row r="21" spans="2:8" x14ac:dyDescent="0.25">
      <c r="B21" t="s">
        <v>4</v>
      </c>
      <c r="C21">
        <v>240</v>
      </c>
      <c r="D21" s="6"/>
      <c r="F21" t="s">
        <v>4</v>
      </c>
      <c r="G21">
        <v>240</v>
      </c>
      <c r="H21" s="6">
        <v>48648.79</v>
      </c>
    </row>
    <row r="22" spans="2:8" x14ac:dyDescent="0.25">
      <c r="B22" t="s">
        <v>13</v>
      </c>
      <c r="C22">
        <v>242</v>
      </c>
      <c r="D22" s="6"/>
      <c r="F22" t="s">
        <v>13</v>
      </c>
      <c r="G22">
        <v>242</v>
      </c>
      <c r="H22" s="6"/>
    </row>
    <row r="23" spans="2:8" x14ac:dyDescent="0.25">
      <c r="B23" t="s">
        <v>6</v>
      </c>
      <c r="C23">
        <v>263</v>
      </c>
      <c r="D23" s="6"/>
      <c r="F23" t="s">
        <v>6</v>
      </c>
      <c r="G23">
        <v>263</v>
      </c>
      <c r="H23" s="6"/>
    </row>
    <row r="24" spans="2:8" x14ac:dyDescent="0.25">
      <c r="B24" t="s">
        <v>7</v>
      </c>
      <c r="C24">
        <v>429</v>
      </c>
      <c r="D24" s="6"/>
      <c r="F24" t="s">
        <v>7</v>
      </c>
      <c r="G24">
        <v>429</v>
      </c>
      <c r="H24" s="6"/>
    </row>
    <row r="25" spans="2:8" x14ac:dyDescent="0.25">
      <c r="B25" s="5" t="s">
        <v>16</v>
      </c>
      <c r="C25" s="3"/>
      <c r="D25" s="4">
        <f>SUM(D17:D24)</f>
        <v>0</v>
      </c>
      <c r="F25" s="5" t="s">
        <v>17</v>
      </c>
      <c r="G25" s="3"/>
      <c r="H25" s="4">
        <f>SUM(H17:H24)</f>
        <v>1517089.02</v>
      </c>
    </row>
    <row r="28" spans="2:8" x14ac:dyDescent="0.25">
      <c r="B28" s="2" t="s">
        <v>8</v>
      </c>
      <c r="C28" s="2" t="s">
        <v>9</v>
      </c>
      <c r="D28" s="2" t="s">
        <v>10</v>
      </c>
      <c r="F28" s="2" t="s">
        <v>8</v>
      </c>
      <c r="G28" s="2" t="s">
        <v>9</v>
      </c>
      <c r="H28" s="2" t="s">
        <v>10</v>
      </c>
    </row>
    <row r="29" spans="2:8" x14ac:dyDescent="0.25">
      <c r="B29" t="s">
        <v>0</v>
      </c>
      <c r="C29">
        <v>199</v>
      </c>
      <c r="D29" s="6">
        <v>1407649.62</v>
      </c>
      <c r="F29" t="s">
        <v>0</v>
      </c>
      <c r="G29">
        <v>199</v>
      </c>
      <c r="H29" s="6">
        <v>1385733.8</v>
      </c>
    </row>
    <row r="30" spans="2:8" x14ac:dyDescent="0.25">
      <c r="B30" t="s">
        <v>1</v>
      </c>
      <c r="C30">
        <v>211</v>
      </c>
      <c r="D30" s="6">
        <v>36981.03</v>
      </c>
      <c r="F30" t="s">
        <v>1</v>
      </c>
      <c r="G30">
        <v>211</v>
      </c>
      <c r="H30" s="6">
        <v>36625.75</v>
      </c>
    </row>
    <row r="31" spans="2:8" x14ac:dyDescent="0.25">
      <c r="B31" t="s">
        <v>2</v>
      </c>
      <c r="C31">
        <v>224</v>
      </c>
      <c r="D31" s="6">
        <v>28269.72</v>
      </c>
      <c r="F31" t="s">
        <v>2</v>
      </c>
      <c r="G31">
        <v>224</v>
      </c>
      <c r="H31" s="6">
        <v>28269.72</v>
      </c>
    </row>
    <row r="32" spans="2:8" x14ac:dyDescent="0.25">
      <c r="B32" t="s">
        <v>3</v>
      </c>
      <c r="C32">
        <v>225</v>
      </c>
      <c r="D32" s="6">
        <v>4907.57</v>
      </c>
      <c r="F32" t="s">
        <v>3</v>
      </c>
      <c r="G32">
        <v>225</v>
      </c>
      <c r="H32" s="6">
        <v>4907.57</v>
      </c>
    </row>
    <row r="33" spans="2:8" x14ac:dyDescent="0.25">
      <c r="B33" t="s">
        <v>4</v>
      </c>
      <c r="C33">
        <v>240</v>
      </c>
      <c r="D33" s="6">
        <v>47836.43</v>
      </c>
      <c r="F33" t="s">
        <v>4</v>
      </c>
      <c r="G33">
        <v>240</v>
      </c>
      <c r="H33" s="6">
        <v>47017.72</v>
      </c>
    </row>
    <row r="34" spans="2:8" x14ac:dyDescent="0.25">
      <c r="B34" t="s">
        <v>13</v>
      </c>
      <c r="C34">
        <v>242</v>
      </c>
      <c r="D34" s="6"/>
      <c r="F34" t="s">
        <v>13</v>
      </c>
      <c r="G34">
        <v>242</v>
      </c>
      <c r="H34" s="6"/>
    </row>
    <row r="35" spans="2:8" x14ac:dyDescent="0.25">
      <c r="B35" t="s">
        <v>6</v>
      </c>
      <c r="C35">
        <v>263</v>
      </c>
      <c r="D35" s="6"/>
      <c r="F35" t="s">
        <v>6</v>
      </c>
      <c r="G35">
        <v>263</v>
      </c>
      <c r="H35" s="6"/>
    </row>
    <row r="36" spans="2:8" x14ac:dyDescent="0.25">
      <c r="B36" t="s">
        <v>7</v>
      </c>
      <c r="C36">
        <v>429</v>
      </c>
      <c r="D36" s="6"/>
      <c r="F36" t="s">
        <v>7</v>
      </c>
      <c r="G36">
        <v>429</v>
      </c>
      <c r="H36" s="6"/>
    </row>
    <row r="37" spans="2:8" x14ac:dyDescent="0.25">
      <c r="B37" s="5" t="s">
        <v>18</v>
      </c>
      <c r="C37" s="3"/>
      <c r="D37" s="4">
        <f>SUM(D29:D36)</f>
        <v>1525644.37</v>
      </c>
      <c r="F37" s="5" t="s">
        <v>19</v>
      </c>
      <c r="G37" s="3"/>
      <c r="H37" s="4">
        <f>SUM(H29:H36)</f>
        <v>1502554.56</v>
      </c>
    </row>
    <row r="48" spans="2:8" x14ac:dyDescent="0.25">
      <c r="B48" s="7" t="s">
        <v>11</v>
      </c>
      <c r="C48" s="7"/>
      <c r="D48" s="7"/>
      <c r="E48" s="7"/>
      <c r="F48" s="7"/>
      <c r="G48" s="7"/>
      <c r="H48" s="7"/>
    </row>
    <row r="51" spans="2:8" x14ac:dyDescent="0.25">
      <c r="B51" s="2" t="s">
        <v>8</v>
      </c>
      <c r="C51" s="2" t="s">
        <v>9</v>
      </c>
      <c r="D51" s="2" t="s">
        <v>10</v>
      </c>
      <c r="F51" s="2" t="s">
        <v>8</v>
      </c>
      <c r="G51" s="2" t="s">
        <v>9</v>
      </c>
      <c r="H51" s="2" t="s">
        <v>10</v>
      </c>
    </row>
    <row r="52" spans="2:8" x14ac:dyDescent="0.25">
      <c r="B52" t="s">
        <v>0</v>
      </c>
      <c r="C52">
        <v>199</v>
      </c>
      <c r="D52" s="6">
        <v>1392401.95</v>
      </c>
      <c r="F52" t="s">
        <v>0</v>
      </c>
      <c r="G52">
        <v>199</v>
      </c>
      <c r="H52" s="6"/>
    </row>
    <row r="53" spans="2:8" x14ac:dyDescent="0.25">
      <c r="B53" t="s">
        <v>1</v>
      </c>
      <c r="C53">
        <v>211</v>
      </c>
      <c r="D53" s="6">
        <v>36625.75</v>
      </c>
      <c r="F53" t="s">
        <v>1</v>
      </c>
      <c r="G53">
        <v>211</v>
      </c>
      <c r="H53" s="6"/>
    </row>
    <row r="54" spans="2:8" x14ac:dyDescent="0.25">
      <c r="B54" t="s">
        <v>2</v>
      </c>
      <c r="C54">
        <v>224</v>
      </c>
      <c r="D54" s="6">
        <v>27610.68</v>
      </c>
      <c r="F54" t="s">
        <v>2</v>
      </c>
      <c r="G54">
        <v>224</v>
      </c>
      <c r="H54" s="6"/>
    </row>
    <row r="55" spans="2:8" x14ac:dyDescent="0.25">
      <c r="B55" t="s">
        <v>3</v>
      </c>
      <c r="C55">
        <v>225</v>
      </c>
      <c r="D55" s="6">
        <v>4907.57</v>
      </c>
      <c r="F55" t="s">
        <v>3</v>
      </c>
      <c r="G55">
        <v>225</v>
      </c>
      <c r="H55" s="6"/>
    </row>
    <row r="56" spans="2:8" x14ac:dyDescent="0.25">
      <c r="B56" t="s">
        <v>4</v>
      </c>
      <c r="C56">
        <v>240</v>
      </c>
      <c r="D56" s="6">
        <v>46887.82</v>
      </c>
      <c r="F56" t="s">
        <v>4</v>
      </c>
      <c r="G56">
        <v>240</v>
      </c>
      <c r="H56" s="6"/>
    </row>
    <row r="57" spans="2:8" x14ac:dyDescent="0.25">
      <c r="B57" t="s">
        <v>5</v>
      </c>
      <c r="C57">
        <v>255</v>
      </c>
      <c r="D57" s="6"/>
      <c r="F57" t="s">
        <v>5</v>
      </c>
      <c r="G57">
        <v>255</v>
      </c>
      <c r="H57" s="6"/>
    </row>
    <row r="58" spans="2:8" x14ac:dyDescent="0.25">
      <c r="B58" t="s">
        <v>6</v>
      </c>
      <c r="C58">
        <v>263</v>
      </c>
      <c r="D58" s="6">
        <v>27.94</v>
      </c>
      <c r="F58" t="s">
        <v>6</v>
      </c>
      <c r="G58">
        <v>263</v>
      </c>
      <c r="H58" s="6"/>
    </row>
    <row r="59" spans="2:8" x14ac:dyDescent="0.25">
      <c r="B59" t="s">
        <v>7</v>
      </c>
      <c r="C59">
        <v>429</v>
      </c>
      <c r="D59" s="6"/>
      <c r="F59" t="s">
        <v>7</v>
      </c>
      <c r="G59">
        <v>429</v>
      </c>
      <c r="H59" s="6"/>
    </row>
    <row r="60" spans="2:8" x14ac:dyDescent="0.25">
      <c r="B60" s="5" t="s">
        <v>20</v>
      </c>
      <c r="C60" s="3"/>
      <c r="D60" s="4">
        <f>SUM(D52:D59)</f>
        <v>1508461.71</v>
      </c>
      <c r="F60" s="5" t="s">
        <v>21</v>
      </c>
      <c r="G60" s="3"/>
      <c r="H60" s="4">
        <f>SUM(H52:H59)</f>
        <v>0</v>
      </c>
    </row>
    <row r="63" spans="2:8" x14ac:dyDescent="0.25">
      <c r="B63" s="2" t="s">
        <v>8</v>
      </c>
      <c r="C63" s="2" t="s">
        <v>9</v>
      </c>
      <c r="D63" s="2" t="s">
        <v>10</v>
      </c>
      <c r="F63" s="2" t="s">
        <v>8</v>
      </c>
      <c r="G63" s="2" t="s">
        <v>9</v>
      </c>
      <c r="H63" s="2" t="s">
        <v>10</v>
      </c>
    </row>
    <row r="64" spans="2:8" x14ac:dyDescent="0.25">
      <c r="B64" t="s">
        <v>0</v>
      </c>
      <c r="C64">
        <v>199</v>
      </c>
      <c r="D64" s="6"/>
      <c r="F64" t="s">
        <v>0</v>
      </c>
      <c r="G64">
        <v>199</v>
      </c>
      <c r="H64" s="6"/>
    </row>
    <row r="65" spans="2:8" x14ac:dyDescent="0.25">
      <c r="B65" t="s">
        <v>1</v>
      </c>
      <c r="C65">
        <v>211</v>
      </c>
      <c r="D65" s="6"/>
      <c r="F65" t="s">
        <v>1</v>
      </c>
      <c r="G65">
        <v>211</v>
      </c>
      <c r="H65" s="6"/>
    </row>
    <row r="66" spans="2:8" x14ac:dyDescent="0.25">
      <c r="B66" t="s">
        <v>2</v>
      </c>
      <c r="C66">
        <v>224</v>
      </c>
      <c r="D66" s="6"/>
      <c r="F66" t="s">
        <v>2</v>
      </c>
      <c r="G66">
        <v>224</v>
      </c>
      <c r="H66" s="6"/>
    </row>
    <row r="67" spans="2:8" x14ac:dyDescent="0.25">
      <c r="B67" t="s">
        <v>3</v>
      </c>
      <c r="C67">
        <v>225</v>
      </c>
      <c r="D67" s="6"/>
      <c r="F67" t="s">
        <v>3</v>
      </c>
      <c r="G67">
        <v>225</v>
      </c>
      <c r="H67" s="6"/>
    </row>
    <row r="68" spans="2:8" x14ac:dyDescent="0.25">
      <c r="B68" t="s">
        <v>4</v>
      </c>
      <c r="C68">
        <v>240</v>
      </c>
      <c r="D68" s="6"/>
      <c r="F68" t="s">
        <v>4</v>
      </c>
      <c r="G68">
        <v>240</v>
      </c>
      <c r="H68" s="6"/>
    </row>
    <row r="69" spans="2:8" x14ac:dyDescent="0.25">
      <c r="B69" t="s">
        <v>5</v>
      </c>
      <c r="C69">
        <v>255</v>
      </c>
      <c r="D69" s="6"/>
      <c r="F69" t="s">
        <v>5</v>
      </c>
      <c r="G69">
        <v>255</v>
      </c>
      <c r="H69" s="6"/>
    </row>
    <row r="70" spans="2:8" x14ac:dyDescent="0.25">
      <c r="B70" t="s">
        <v>6</v>
      </c>
      <c r="C70">
        <v>263</v>
      </c>
      <c r="D70" s="6"/>
      <c r="F70" t="s">
        <v>6</v>
      </c>
      <c r="G70">
        <v>263</v>
      </c>
      <c r="H70" s="6"/>
    </row>
    <row r="71" spans="2:8" x14ac:dyDescent="0.25">
      <c r="B71" t="s">
        <v>7</v>
      </c>
      <c r="C71">
        <v>429</v>
      </c>
      <c r="D71" s="6"/>
      <c r="F71" t="s">
        <v>7</v>
      </c>
      <c r="G71">
        <v>429</v>
      </c>
      <c r="H71" s="6"/>
    </row>
    <row r="72" spans="2:8" x14ac:dyDescent="0.25">
      <c r="B72" s="5" t="s">
        <v>22</v>
      </c>
      <c r="C72" s="3"/>
      <c r="D72" s="4">
        <f>SUM(D64:D71)</f>
        <v>0</v>
      </c>
      <c r="F72" s="5" t="s">
        <v>23</v>
      </c>
      <c r="G72" s="3"/>
      <c r="H72" s="4">
        <f>SUM(H64:H71)</f>
        <v>0</v>
      </c>
    </row>
    <row r="75" spans="2:8" x14ac:dyDescent="0.25">
      <c r="B75" s="2" t="s">
        <v>8</v>
      </c>
      <c r="C75" s="2" t="s">
        <v>9</v>
      </c>
      <c r="D75" s="2" t="s">
        <v>10</v>
      </c>
      <c r="F75" s="2" t="s">
        <v>8</v>
      </c>
      <c r="G75" s="2" t="s">
        <v>9</v>
      </c>
      <c r="H75" s="2" t="s">
        <v>10</v>
      </c>
    </row>
    <row r="76" spans="2:8" x14ac:dyDescent="0.25">
      <c r="B76" t="s">
        <v>0</v>
      </c>
      <c r="C76">
        <v>199</v>
      </c>
      <c r="D76" s="6"/>
      <c r="F76" t="s">
        <v>0</v>
      </c>
      <c r="G76">
        <v>199</v>
      </c>
      <c r="H76" s="6">
        <v>2062413.6</v>
      </c>
    </row>
    <row r="77" spans="2:8" x14ac:dyDescent="0.25">
      <c r="B77" t="s">
        <v>1</v>
      </c>
      <c r="C77">
        <v>211</v>
      </c>
      <c r="D77" s="6"/>
      <c r="F77" t="s">
        <v>1</v>
      </c>
      <c r="G77">
        <v>211</v>
      </c>
      <c r="H77" s="6">
        <v>50361.21</v>
      </c>
    </row>
    <row r="78" spans="2:8" x14ac:dyDescent="0.25">
      <c r="B78" t="s">
        <v>2</v>
      </c>
      <c r="C78">
        <v>224</v>
      </c>
      <c r="D78" s="6"/>
      <c r="F78" t="s">
        <v>2</v>
      </c>
      <c r="G78">
        <v>224</v>
      </c>
      <c r="H78" s="6">
        <v>-44351.87</v>
      </c>
    </row>
    <row r="79" spans="2:8" x14ac:dyDescent="0.25">
      <c r="B79" t="s">
        <v>3</v>
      </c>
      <c r="C79">
        <v>225</v>
      </c>
      <c r="D79" s="6"/>
      <c r="F79" t="s">
        <v>3</v>
      </c>
      <c r="G79">
        <v>225</v>
      </c>
      <c r="H79" s="6">
        <v>-2620</v>
      </c>
    </row>
    <row r="80" spans="2:8" x14ac:dyDescent="0.25">
      <c r="B80" t="s">
        <v>4</v>
      </c>
      <c r="C80">
        <v>240</v>
      </c>
      <c r="D80" s="6"/>
      <c r="F80" t="s">
        <v>4</v>
      </c>
      <c r="G80">
        <v>240</v>
      </c>
      <c r="H80" s="6">
        <v>68072.78</v>
      </c>
    </row>
    <row r="81" spans="2:8" x14ac:dyDescent="0.25">
      <c r="B81" t="s">
        <v>5</v>
      </c>
      <c r="C81">
        <v>255</v>
      </c>
      <c r="D81" s="6"/>
      <c r="F81" t="s">
        <v>13</v>
      </c>
      <c r="G81">
        <v>242</v>
      </c>
      <c r="H81" s="8">
        <v>5854.68</v>
      </c>
    </row>
    <row r="82" spans="2:8" x14ac:dyDescent="0.25">
      <c r="B82" t="s">
        <v>6</v>
      </c>
      <c r="C82">
        <v>263</v>
      </c>
      <c r="D82" s="6"/>
      <c r="F82" t="s">
        <v>5</v>
      </c>
      <c r="G82">
        <v>255</v>
      </c>
      <c r="H82" s="6"/>
    </row>
    <row r="83" spans="2:8" x14ac:dyDescent="0.25">
      <c r="B83" t="s">
        <v>7</v>
      </c>
      <c r="C83">
        <v>429</v>
      </c>
      <c r="D83" s="6"/>
      <c r="F83" t="s">
        <v>6</v>
      </c>
      <c r="G83">
        <v>263</v>
      </c>
      <c r="H83" s="6"/>
    </row>
    <row r="84" spans="2:8" x14ac:dyDescent="0.25">
      <c r="B84" s="5" t="s">
        <v>24</v>
      </c>
      <c r="C84" s="3"/>
      <c r="D84" s="4">
        <f>SUM(D76:D83)</f>
        <v>0</v>
      </c>
      <c r="F84" t="s">
        <v>7</v>
      </c>
      <c r="G84">
        <v>429</v>
      </c>
      <c r="H84" s="6"/>
    </row>
    <row r="85" spans="2:8" x14ac:dyDescent="0.25">
      <c r="F85" s="5" t="s">
        <v>25</v>
      </c>
      <c r="G85" s="3"/>
      <c r="H85" s="4">
        <f>SUM(H76:H84)</f>
        <v>2139730.4</v>
      </c>
    </row>
  </sheetData>
  <mergeCells count="2">
    <mergeCell ref="B1:H1"/>
    <mergeCell ref="B48:H48"/>
  </mergeCells>
  <phoneticPr fontId="3" type="noConversion"/>
  <pageMargins left="0.7" right="0.7" top="0.75" bottom="0.75" header="0.3" footer="0.3"/>
  <pageSetup orientation="portrait" r:id="rId1"/>
  <headerFooter>
    <oddHeader xml:space="preserve">&amp;C&amp;"-,Bold"&amp;12&amp;K000000Gilmer ISD
2018-2019 Payroll Summary&amp;"-,Regular" </oddHeader>
    <oddFooter>&amp;CPage &amp;Pof &amp;N</oddFooter>
  </headerFooter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2018-19 Payroll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Young</dc:creator>
  <cp:lastModifiedBy>bowmanj</cp:lastModifiedBy>
  <cp:lastPrinted>2018-03-22T13:55:42Z</cp:lastPrinted>
  <dcterms:created xsi:type="dcterms:W3CDTF">2018-03-22T13:20:13Z</dcterms:created>
  <dcterms:modified xsi:type="dcterms:W3CDTF">2019-10-15T14:36:25Z</dcterms:modified>
</cp:coreProperties>
</file>